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2544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<sst xmlns="http://schemas.openxmlformats.org/spreadsheetml/2006/main" count="394" uniqueCount="393">
  <si>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</si>
  <si>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</si>
  <si>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</si>
  <si>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</si>
  <si>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</si>
  <si>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</si>
  <si>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</si>
  <si>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</si>
  <si>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</si>
  <si>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</si>
  <si>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</si>
  <si>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</si>
  <si>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</si>
  <si>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</si>
  <si>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</si>
  <si>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</si>
  <si>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</si>
  <si>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</si>
  <si>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</si>
  <si>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</si>
  <si>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</si>
  <si>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</si>
  <si>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</si>
  <si>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</si>
  <si>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</si>
  <si>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</si>
  <si>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</si>
  <si>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</si>
  <si>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</si>
  <si>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</si>
  <si>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</si>
  <si>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</si>
  <si>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</si>
  <si>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</si>
  <si>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</si>
  <si>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</si>
  <si>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</si>
  <si>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</si>
  <si>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</si>
  <si>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</si>
  <si>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</si>
  <si>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</si>
  <si>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</si>
  <si>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</si>
  <si>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</si>
  <si>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</si>
  <si>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</si>
  <si>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</si>
  <si>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</si>
  <si>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</si>
  <si>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</si>
  <si>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</si>
  <si>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</si>
  <si>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</si>
  <si>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</si>
  <si>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</si>
  <si>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</si>
  <si>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</si>
  <si>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</si>
  <si>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</si>
  <si>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</si>
  <si>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</si>
  <si>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</si>
  <si>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</si>
  <si>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</si>
  <si>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</si>
  <si>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</si>
  <si>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</si>
  <si>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</si>
  <si>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</si>
  <si>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</si>
  <si>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</si>
  <si>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</si>
  <si>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</si>
  <si>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</si>
  <si>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</si>
  <si>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</si>
  <si>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</si>
  <si>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</si>
  <si>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</si>
  <si>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</si>
  <si>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</si>
  <si>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</si>
  <si>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</si>
  <si>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</si>
  <si>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</si>
  <si>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</si>
  <si>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</si>
  <si>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</si>
  <si>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</si>
  <si>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</si>
  <si>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</si>
  <si>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</si>
  <si>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</si>
  <si>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</si>
  <si>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</si>
  <si>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</si>
  <si>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</si>
  <si>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</si>
  <si>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</si>
  <si>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</si>
  <si>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</si>
  <si>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</si>
  <si>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</si>
  <si>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</si>
  <si>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</si>
  <si>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</si>
  <si>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</si>
  <si>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</si>
  <si>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</si>
  <si>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</si>
  <si>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</si>
  <si>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</si>
  <si>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</si>
  <si>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</si>
  <si>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</si>
  <si>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</si>
  <si>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</si>
  <si>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</si>
  <si>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</si>
  <si>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</si>
  <si>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</si>
  <si>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</si>
  <si>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</si>
  <si>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</si>
  <si>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</si>
  <si>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</si>
  <si>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</si>
  <si>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</si>
  <si>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</si>
  <si>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</si>
  <si>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</si>
  <si>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</si>
  <si>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</si>
  <si>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</si>
  <si>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</si>
  <si>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</si>
  <si>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</si>
  <si>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</si>
  <si>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</si>
  <si>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</si>
  <si>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</si>
  <si>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</si>
  <si>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</si>
  <si>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</si>
  <si>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</si>
  <si>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</si>
  <si>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</si>
  <si>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</si>
  <si>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</si>
  <si>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</si>
  <si>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</si>
  <si>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</si>
  <si>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</si>
  <si>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</si>
  <si>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</si>
  <si>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</si>
  <si>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</si>
  <si>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</si>
  <si>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</si>
  <si>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</si>
  <si>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</si>
  <si>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</si>
  <si>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</si>
  <si>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</si>
  <si>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</si>
  <si>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</si>
  <si>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</si>
  <si>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</si>
  <si>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</si>
  <si>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</si>
  <si>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</si>
  <si>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</si>
  <si>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</si>
  <si>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</si>
  <si>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</si>
  <si>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</si>
  <si>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</si>
  <si>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</si>
  <si>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</si>
  <si>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</si>
  <si>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</si>
  <si>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</si>
  <si>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</si>
  <si>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</si>
  <si>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</si>
  <si>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</si>
  <si>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</si>
  <si>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</si>
  <si>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</si>
  <si>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</si>
  <si>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</si>
  <si>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</si>
  <si>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</si>
  <si>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</si>
  <si>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</si>
  <si>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</si>
  <si>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</si>
  <si>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</si>
  <si>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</si>
  <si>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</si>
  <si>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</si>
  <si>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</si>
  <si>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</si>
  <si>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</si>
  <si>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</si>
  <si>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</si>
  <si>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</si>
  <si>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</si>
  <si>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</si>
  <si>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</si>
  <si>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</si>
  <si>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</si>
  <si>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</si>
  <si>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</si>
  <si>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</si>
  <si>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</si>
  <si>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</si>
  <si>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</si>
  <si>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</si>
  <si>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</si>
  <si>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</si>
  <si>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</si>
  <si>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</si>
  <si>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</si>
  <si>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</si>
  <si>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</si>
  <si>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</si>
  <si>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</si>
  <si>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</si>
  <si>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</si>
  <si>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</si>
  <si>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</si>
  <si>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</si>
  <si>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</si>
  <si>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</si>
  <si>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</si>
  <si>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</si>
  <si>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</si>
  <si>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</si>
  <si>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</si>
  <si>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</si>
  <si>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</si>
  <si>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</si>
  <si>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</si>
  <si>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</si>
  <si>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</si>
  <si>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</si>
  <si>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</si>
  <si>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</si>
  <si>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</si>
  <si>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</si>
  <si>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</si>
  <si>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</si>
  <si>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</si>
  <si>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</si>
  <si>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</si>
  <si>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</si>
  <si>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</si>
  <si>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</si>
  <si>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</si>
  <si>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</si>
  <si>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</si>
  <si>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</si>
  <si>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</si>
  <si>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</si>
  <si>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</si>
  <si>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</si>
  <si>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</si>
  <si>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</si>
  <si>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</si>
  <si>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</si>
  <si>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</si>
  <si>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</si>
  <si>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</si>
  <si>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</si>
  <si>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</si>
  <si>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</si>
  <si>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</si>
  <si>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</si>
  <si>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</si>
  <si>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</si>
  <si>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</si>
  <si>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</si>
  <si>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</si>
  <si>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</si>
  <si>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</si>
  <si>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</si>
  <si>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</si>
  <si>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</si>
  <si>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</si>
  <si>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</si>
  <si>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</si>
  <si>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</si>
  <si>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</si>
  <si>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</si>
  <si>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</si>
  <si>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</si>
  <si>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</si>
  <si>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</si>
  <si>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</si>
  <si>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</si>
  <si>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</si>
  <si>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</si>
  <si>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</si>
  <si>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</si>
  <si>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</si>
  <si>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</si>
  <si>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</si>
  <si>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</si>
  <si>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</si>
  <si>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</si>
  <si>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</si>
  <si>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</si>
  <si>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</si>
  <si>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</si>
  <si>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</si>
  <si>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</si>
  <si>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</si>
  <si>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</si>
  <si>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</si>
  <si>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</si>
  <si>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</si>
  <si>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</si>
  <si>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</si>
  <si>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</si>
  <si>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</si>
  <si>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</si>
  <si>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</si>
  <si>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</si>
  <si>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</si>
  <si>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</si>
  <si>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</si>
  <si>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</si>
  <si>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</si>
  <si>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</si>
  <si>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</si>
  <si>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</si>
  <si>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</si>
  <si>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</si>
  <si>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</si>
  <si>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</si>
  <si>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</si>
  <si>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</si>
  <si>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</si>
  <si>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</si>
  <si>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</si>
  <si>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</si>
  <si>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</si>
  <si>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</si>
  <si>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</si>
  <si>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</si>
  <si>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</si>
  <si>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</si>
  <si>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</si>
  <si>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</si>
  <si>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</si>
  <si>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</si>
  <si>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</si>
  <si>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</si>
  <si>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</si>
  <si>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</si>
  <si>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</si>
  <si>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</si>
  <si>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</si>
  <si>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</si>
  <si>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</si>
  <si>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</si>
  <si>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</si>
  <si>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</si>
  <si>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</si>
  <si>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</si>
  <si>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</si>
  <si>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</si>
  <si>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</si>
  <si>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</si>
  <si>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</si>
  <si>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</si>
  <si>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</si>
  <si>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</si>
  <si>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</si>
  <si>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</si>
  <si>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</si>
  <si>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</si>
  <si>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</si>
  <si>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</si>
  <si>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TUXCUECA</t>
  </si>
  <si>
    <t>DEL 1 AL 30 DE ABRIL DE 2020</t>
  </si>
  <si>
    <t>PROF. REYES MANCILLA ACEVES</t>
  </si>
  <si>
    <t>L.I. CESAR ZEPEDA CARRANZA</t>
  </si>
  <si>
    <t>PRESIDENTE MUNICIPAL</t>
  </si>
  <si>
    <t>ENCARGADO DE LA HACIENDA MPAL</t>
  </si>
  <si>
    <t>ASEJ2020-04-28-07-2020-1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</si>
</sst>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2020</v>
      </c>
      <c r="AG5" s="6">
        <v>2019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2020</v>
      </c>
      <c r="BN5" s="6">
        <v>2019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5462618.2400000002</v>
      </c>
      <c r="AG8" s="16">
        <f>SUM(AG9:AG15)</f>
        <v>5946201.1500000004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1991330.54</v>
      </c>
      <c r="BN8" s="16">
        <f>SUM(BN9:BN17)</f>
        <v>1883596.35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36147.760000000002</v>
      </c>
      <c r="AG9" s="18">
        <v>46837.9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90.77</v>
      </c>
      <c r="BN9" s="18">
        <v>90.77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4749501.17</v>
      </c>
      <c r="AG10" s="18">
        <v>5262789.54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676969.31</v>
      </c>
      <c r="AG15" s="18">
        <v>636573.71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1991239.77</v>
      </c>
      <c r="BN15" s="18">
        <v>1883505.58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0</v>
      </c>
      <c r="AG16" s="16">
        <f>SUM(AG17:AG23)</f>
        <v>0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0</v>
      </c>
      <c r="AG18" s="18">
        <v>0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388119.45</v>
      </c>
      <c r="BN18" s="16">
        <f>SUM(BN19:BN21)</f>
        <v>388119.45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0</v>
      </c>
      <c r="AG19" s="18">
        <v>0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388119.45</v>
      </c>
      <c r="BN21" s="18">
        <v>388119.45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700846.83</v>
      </c>
      <c r="BN22" s="16">
        <f>SUM(BN23:BN25)</f>
        <v>833188.33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700846.83</v>
      </c>
      <c r="BN23" s="18">
        <v>833188.33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947073.38</v>
      </c>
      <c r="AG24" s="16">
        <f>SUM(AG25:AG29)</f>
        <v>760572.81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0</v>
      </c>
      <c r="AG25" s="18">
        <v>0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947073.38</v>
      </c>
      <c r="AG29" s="18">
        <v>760572.81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6409691.6200000001</v>
      </c>
      <c r="AG46" s="22">
        <f>AG8+AG16+AG24+AG30+AG36+AG38+AG41</f>
        <v>6706773.9600000009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3080296.8200000003</v>
      </c>
      <c r="BN48" s="22">
        <f>BN8+BN18+BN22+BN26+BN29+BN33+BN40+BN44</f>
        <v>3104904.1300000004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0</v>
      </c>
      <c r="AG53" s="16">
        <f>SUM(AG54:AG58)</f>
        <v>0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10053645.02</v>
      </c>
      <c r="BN53" s="16">
        <f>SUM(BN54:BN56)</f>
        <v>10053645.02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10053645.02</v>
      </c>
      <c r="BN56" s="18">
        <v>10053645.02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27564116.759999998</v>
      </c>
      <c r="AG59" s="16">
        <f>SUM(AG60:AG66)</f>
        <v>27564116.759999998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0</v>
      </c>
      <c r="AG60" s="18">
        <v>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27452492.559999999</v>
      </c>
      <c r="AG63" s="18">
        <v>27452492.559999999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111624.2</v>
      </c>
      <c r="AG64" s="18">
        <v>111624.2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444432.37</v>
      </c>
      <c r="AG67" s="16">
        <f>SUM(AG68:AG75)</f>
        <v>411833.38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252145.25</v>
      </c>
      <c r="AG68" s="18">
        <v>219546.26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8198.01</v>
      </c>
      <c r="AG69" s="18">
        <v>8198.01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0</v>
      </c>
      <c r="AG70" s="18">
        <v>0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0</v>
      </c>
      <c r="AG71" s="18">
        <v>0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184089.11</v>
      </c>
      <c r="AG73" s="18">
        <v>184089.11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34699.980000000003</v>
      </c>
      <c r="AG76" s="16">
        <f>SUM(AG77:AG81)</f>
        <v>34699.980000000003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34699.980000000003</v>
      </c>
      <c r="AG77" s="18">
        <v>34699.980000000003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10053645.02</v>
      </c>
      <c r="BN79" s="25">
        <f>BN50+BN53+BN57+BN63+BN67+BN74</f>
        <v>10053645.02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13133941.84</v>
      </c>
      <c r="BN80" s="26">
        <f>BN48+BN79</f>
        <v>13158549.15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21318998.890000001</v>
      </c>
      <c r="BN86" s="16">
        <f>BN87+BN88+BN89+BN94+BN98</f>
        <v>21558874.93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-239876.04</v>
      </c>
      <c r="BN87" s="18">
        <v>2101516.29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21558874.93</v>
      </c>
      <c r="BN88" s="18">
        <v>19457358.640000001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21318998.890000001</v>
      </c>
      <c r="BN104" s="33">
        <f>BN82+BN86+BN101</f>
        <v>21558874.93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2">
        <f>AF48+AF53+AF59+AF67+AF76+AF82+AF88+AF95+AF101</f>
        <v>28043249.109999999</v>
      </c>
      <c r="AG105" s="62">
        <f>AG48+AG53+AG59+AG67+AG76+AG82+AG88+AG95+AG101</f>
        <v>28010650.119999997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3">
        <f>AF46+AF105</f>
        <v>34452940.729999997</v>
      </c>
      <c r="AG106" s="36">
        <f>AG46+AG105</f>
        <v>34717424.079999998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34452940.730000004</v>
      </c>
      <c r="BN106" s="38">
        <f>BN80+BN104</f>
        <v>34717424.079999998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OEM</cp:lastModifiedBy>
  <cp:lastPrinted>2020-07-28T17:46:30Z</cp:lastPrinted>
  <dcterms:created xsi:type="dcterms:W3CDTF">2020-01-21T01:24:36Z</dcterms:created>
  <dcterms:modified xsi:type="dcterms:W3CDTF">2020-07-28T17:46:41Z</dcterms:modified>
</cp:coreProperties>
</file>